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000_農山漁村地域整備交付金事業（喜来２期地区）\06_R8年度\04_業務\01_Ｒ８徳耕　ストマネ　喜来２期　排水機場実施設計業務\00_当初\PPI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業務委託費内訳書!$A$1:$G$48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業務委託費内訳書!$G$48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業務委託費内訳書!$I$48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8"/>
  <c r="G47"/>
  <c r="G33"/>
  <c r="G31"/>
  <c r="G30"/>
  <c r="G29"/>
  <c r="G28"/>
  <c r="G25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<sst xmlns="http://schemas.openxmlformats.org/spreadsheetml/2006/main">
  <si>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</si>
  <si>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</si>
  <si>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</si>
  <si>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</si>
  <si>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</si>
  <si>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ストマネ　喜来２期　排水機場実施設計業務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</si>
  <si>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</si>
  <si>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</si>
  <si>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</si>
  <si>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</si>
  <si>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</si>
  <si>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</si>
  <si>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</si>
  <si>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</si>
  <si>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</si>
  <si>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</si>
  <si>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</si>
  <si>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設計計画
_x000d_</t>
  </si>
  <si>
    <t>現地調査
_x000d_</t>
  </si>
  <si>
    <t>基本事項
_x000d_</t>
  </si>
  <si>
    <t>詳細事項
_x000d_</t>
  </si>
  <si>
    <t>設計図
_x000d_</t>
  </si>
  <si>
    <t>数量計算
_x000d_</t>
  </si>
  <si>
    <t>概算工事費
_x000d_</t>
  </si>
  <si>
    <t>照査
_x000d_</t>
  </si>
  <si>
    <t>報告書作成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</si>
  <si>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</si>
  <si>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</si>
  <si>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</si>
  <si>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</si>
  <si>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</si>
  <si>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</si>
  <si>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</si>
  <si>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</si>
  <si>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</si>
  <si>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コンクリート供試体採取
_x000d_φ100mm</t>
  </si>
  <si>
    <t>箇所</t>
  </si>
  <si>
    <t>鉄筋調査
_x000d_</t>
  </si>
  <si>
    <t>コンクリートはつり作業
_x000d_</t>
  </si>
  <si>
    <t>はつり部鉄筋調査
_x000d_</t>
  </si>
  <si>
    <t>はつり部中性化試験
_x000d_</t>
  </si>
  <si>
    <t>はつり部埋戻し
_x000d_</t>
  </si>
  <si>
    <t>一軸圧縮強度試験
_x000d_JIS A 1107</t>
  </si>
  <si>
    <t>本</t>
  </si>
  <si>
    <t>静弾性係数試験
_x000d_JIS A 1149</t>
  </si>
  <si>
    <t>塩化物試験
_x000d_JIS A 1154 電位差滴定法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</si>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</sst>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+G12+G28+G44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+G16+G17+G18+G19+G20+G21+G22+G23+G24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+G26+G27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28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29</v>
      </c>
      <c r="E27" s="17" t="s">
        <v>28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14" t="s">
        <v>30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1</v>
      </c>
    </row>
    <row r="29" ht="42" customHeight="1">
      <c r="A29" s="22"/>
      <c r="B29" s="15" t="s">
        <v>30</v>
      </c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2</v>
      </c>
    </row>
    <row r="30" ht="42" customHeight="1">
      <c r="A30" s="22"/>
      <c r="B30" s="23"/>
      <c r="C30" s="15" t="s">
        <v>30</v>
      </c>
      <c r="D30" s="16"/>
      <c r="E30" s="17" t="s">
        <v>13</v>
      </c>
      <c r="F30" s="18">
        <v>1</v>
      </c>
      <c r="G30" s="19">
        <f>+G31+G33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31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32</v>
      </c>
      <c r="E32" s="17" t="s">
        <v>28</v>
      </c>
      <c r="F32" s="18">
        <v>2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19">
        <f>+G34+G35+G36+G37+G38+G39+G40+G41+G42+G43</f>
        <v>0</v>
      </c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35</v>
      </c>
      <c r="E35" s="17" t="s">
        <v>36</v>
      </c>
      <c r="F35" s="18">
        <v>14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37</v>
      </c>
      <c r="E36" s="17" t="s">
        <v>36</v>
      </c>
      <c r="F36" s="18">
        <v>14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38</v>
      </c>
      <c r="E37" s="17" t="s">
        <v>36</v>
      </c>
      <c r="F37" s="18">
        <v>7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39</v>
      </c>
      <c r="E38" s="17" t="s">
        <v>36</v>
      </c>
      <c r="F38" s="18">
        <v>7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40</v>
      </c>
      <c r="E39" s="17" t="s">
        <v>36</v>
      </c>
      <c r="F39" s="18">
        <v>7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41</v>
      </c>
      <c r="E40" s="17" t="s">
        <v>36</v>
      </c>
      <c r="F40" s="18">
        <v>7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42</v>
      </c>
      <c r="E41" s="17" t="s">
        <v>43</v>
      </c>
      <c r="F41" s="18">
        <v>7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44</v>
      </c>
      <c r="E42" s="17" t="s">
        <v>43</v>
      </c>
      <c r="F42" s="18">
        <v>7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45</v>
      </c>
      <c r="E43" s="17" t="s">
        <v>36</v>
      </c>
      <c r="F43" s="18">
        <v>7</v>
      </c>
      <c r="G43" s="25"/>
      <c r="H43" s="20"/>
      <c r="I43" s="21">
        <v>34</v>
      </c>
      <c r="J43" s="21">
        <v>4</v>
      </c>
    </row>
    <row r="44" ht="42" customHeight="1">
      <c r="A44" s="14" t="s">
        <v>46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47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48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>
        <v>220</v>
      </c>
    </row>
    <row r="47" ht="42" customHeight="1">
      <c r="A47" s="14" t="s">
        <v>49</v>
      </c>
      <c r="B47" s="15"/>
      <c r="C47" s="15"/>
      <c r="D47" s="16"/>
      <c r="E47" s="17" t="s">
        <v>13</v>
      </c>
      <c r="F47" s="18">
        <v>1</v>
      </c>
      <c r="G47" s="19">
        <f>+G10+G46</f>
        <v>0</v>
      </c>
      <c r="H47" s="20"/>
      <c r="I47" s="21">
        <v>38</v>
      </c>
      <c r="J47" s="21">
        <v>30</v>
      </c>
    </row>
    <row r="48" ht="42" customHeight="1">
      <c r="A48" s="26" t="s">
        <v>50</v>
      </c>
      <c r="B48" s="27"/>
      <c r="C48" s="27"/>
      <c r="D48" s="28"/>
      <c r="E48" s="29" t="s">
        <v>51</v>
      </c>
      <c r="F48" s="30" t="s">
        <v>51</v>
      </c>
      <c r="G48" s="31">
        <f>G47</f>
        <v>0</v>
      </c>
      <c r="I48" s="32">
        <v>39</v>
      </c>
      <c r="J48" s="32">
        <v>90</v>
      </c>
    </row>
    <row r="49" ht="42" customHeight="1"/>
    <row r="50" ht="42" customHeight="1"/>
  </sheetData>
  <sheetProtection sheet="1" objects="1" scenarios="1" spinCount="100000" saltValue="h4ZKHV/aIF2NgxS/i83nVzzmBCJSb60kO/MvicHZVvHJsPdyDQZjP7/vuy2d+rqeTHW/ZftzdcKpA7NBeR+Phg==" hashValue="8HDDSo2iGNWJeVIgNbeL/7RaAZa70KjiZrTyib4wulm0NtPHpcC6KfksZESBRueQ3Z7Gn0XExzAdtblrA5uYMA==" algorithmName="SHA-512" password="FD80"/>
  <mergeCells count="19">
    <mergeCell ref="A48:D4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8:D28"/>
    <mergeCell ref="B29:D29"/>
    <mergeCell ref="C30:D30"/>
    <mergeCell ref="A44:D44"/>
    <mergeCell ref="A45:D45"/>
    <mergeCell ref="A46:D46"/>
    <mergeCell ref="A47:D4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ueta kouji</cp:lastModifiedBy>
  <cp:lastPrinted>2020-10-12T05:07:54Z</cp:lastPrinted>
  <dcterms:created xsi:type="dcterms:W3CDTF">2014-01-09T08:55:00Z</dcterms:created>
  <dcterms:modified xsi:type="dcterms:W3CDTF">2026-06-18T08:45:20Z</dcterms:modified>
</cp:coreProperties>
</file>